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417"/>
  </bookViews>
  <sheets>
    <sheet name="Sheet1" sheetId="1" r:id="rId1"/>
    <sheet name="Sheet2" sheetId="2" r:id="rId2"/>
    <sheet name="Sheet3" sheetId="3" r:id="rId3"/>
  </sheets>
  <calcPr calcId="145621" iterateDelta="1E-4"/>
</workbook>
</file>

<file path=xl/calcChain.xml><?xml version="1.0" encoding="utf-8"?>
<calcChain xmlns="http://schemas.openxmlformats.org/spreadsheetml/2006/main">
  <c r="D25" i="1" l="1"/>
  <c r="D27" i="1" s="1"/>
  <c r="D16" i="1" l="1"/>
  <c r="N25" i="1" l="1"/>
  <c r="M25" i="1"/>
  <c r="L25" i="1"/>
  <c r="L27" i="1" s="1"/>
  <c r="K25" i="1"/>
  <c r="J25" i="1"/>
  <c r="I25" i="1"/>
  <c r="H25" i="1"/>
  <c r="H27" i="1" s="1"/>
  <c r="G25" i="1"/>
  <c r="F25" i="1"/>
  <c r="N16" i="1"/>
  <c r="M16" i="1"/>
  <c r="L16" i="1"/>
  <c r="K16" i="1"/>
  <c r="J16" i="1"/>
  <c r="I16" i="1"/>
  <c r="H16" i="1"/>
  <c r="G16" i="1"/>
  <c r="F16" i="1"/>
  <c r="N27" i="1" l="1"/>
  <c r="J27" i="1"/>
  <c r="G27" i="1"/>
  <c r="I27" i="1"/>
  <c r="K27" i="1"/>
  <c r="M27" i="1"/>
  <c r="F27" i="1"/>
</calcChain>
</file>

<file path=xl/sharedStrings.xml><?xml version="1.0" encoding="utf-8"?>
<sst xmlns="http://schemas.openxmlformats.org/spreadsheetml/2006/main" count="45" uniqueCount="42">
  <si>
    <t>ПРИМЕРНОЕ МЕНЮ</t>
  </si>
  <si>
    <t>Наименование блюд</t>
  </si>
  <si>
    <t>Цена</t>
  </si>
  <si>
    <t>Выход</t>
  </si>
  <si>
    <t>Ккал</t>
  </si>
  <si>
    <t>Са</t>
  </si>
  <si>
    <t>Fe</t>
  </si>
  <si>
    <t>C</t>
  </si>
  <si>
    <t>B1</t>
  </si>
  <si>
    <t>B2</t>
  </si>
  <si>
    <t>Завтрак</t>
  </si>
  <si>
    <t>Булка "Дорожная"</t>
  </si>
  <si>
    <t>Рагу из овощей</t>
  </si>
  <si>
    <t>Итого  :</t>
  </si>
  <si>
    <t>Обед</t>
  </si>
  <si>
    <t>Итого за день:</t>
  </si>
  <si>
    <t>сб.Москва Р№317</t>
  </si>
  <si>
    <t>сб.Москва №483</t>
  </si>
  <si>
    <t>Белки</t>
  </si>
  <si>
    <t>Жиры</t>
  </si>
  <si>
    <t>Углеводы</t>
  </si>
  <si>
    <t>Хлеб ржаной</t>
  </si>
  <si>
    <t>возрастная категория с 7 до 11 лет</t>
  </si>
  <si>
    <t>Рецептура № 88 пр</t>
  </si>
  <si>
    <t>Хлеб домашний подовый</t>
  </si>
  <si>
    <t>Пром производство</t>
  </si>
  <si>
    <t>сб.Москва Р№422</t>
  </si>
  <si>
    <t>Кофейный напиток  с молоком</t>
  </si>
  <si>
    <t>сб.Москва Р№ 37</t>
  </si>
  <si>
    <t>Салат "Студенческий"</t>
  </si>
  <si>
    <t>сб.Москва Р№445</t>
  </si>
  <si>
    <t>Каша гречневая вязкая</t>
  </si>
  <si>
    <t>по городским школьным столовым для питания учащихся в оздоровительном лагере в летний период 2025 года</t>
  </si>
  <si>
    <t>сб. Москва Р№181</t>
  </si>
  <si>
    <t>Печень говяжья по-строгановски</t>
  </si>
  <si>
    <t>29 мая</t>
  </si>
  <si>
    <t>сб.Москва Р№394</t>
  </si>
  <si>
    <t>Компот из свежих яблок</t>
  </si>
  <si>
    <t>сб.Москва Р№ 118</t>
  </si>
  <si>
    <t>Суп картофельный с горохом</t>
  </si>
  <si>
    <t>Школа №  17</t>
  </si>
  <si>
    <t>Директор КШП _____________          Экономист ______________         Зав.производством ______________        Нач.лагеря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</si>
</sst>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4"/>
  <sheetViews>
    <sheetView tabSelected="1" topLeftCell="A4" zoomScale="130" zoomScaleNormal="130" workbookViewId="0">
      <selection activeCell="B34" sqref="B34"/>
    </sheetView>
  </sheetViews>
  <sheetFormatPr defaultColWidth="11.5703125" defaultRowHeight="12.75" x14ac:dyDescent="0.2"/>
  <cols>
    <col min="1" max="1" width="2.85546875" customWidth="1"/>
    <col min="2" max="2" width="17" customWidth="1"/>
    <col min="3" max="3" width="36.42578125" customWidth="1"/>
    <col min="4" max="8" width="7.140625" customWidth="1"/>
    <col min="9" max="9" width="8.5703125" customWidth="1"/>
    <col min="10" max="14" width="7.140625" customWidth="1"/>
  </cols>
  <sheetData>
    <row r="5" spans="1:14" x14ac:dyDescent="0.2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">
      <c r="A6" s="16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">
      <c r="L8" s="21" t="s">
        <v>40</v>
      </c>
    </row>
    <row r="9" spans="1:14" ht="12.75" customHeight="1" x14ac:dyDescent="0.2">
      <c r="A9" s="17"/>
      <c r="B9" s="18"/>
      <c r="C9" s="19" t="s">
        <v>35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x14ac:dyDescent="0.2">
      <c r="A10" s="17"/>
      <c r="B10" s="17"/>
      <c r="C10" s="1" t="s">
        <v>1</v>
      </c>
      <c r="D10" s="1" t="s">
        <v>2</v>
      </c>
      <c r="E10" s="1" t="s">
        <v>3</v>
      </c>
      <c r="F10" s="1" t="s">
        <v>4</v>
      </c>
      <c r="G10" s="1" t="s">
        <v>18</v>
      </c>
      <c r="H10" s="1" t="s">
        <v>19</v>
      </c>
      <c r="I10" s="9" t="s">
        <v>20</v>
      </c>
      <c r="J10" s="1" t="s">
        <v>8</v>
      </c>
      <c r="K10" s="1" t="s">
        <v>9</v>
      </c>
      <c r="L10" s="1" t="s">
        <v>7</v>
      </c>
      <c r="M10" s="1" t="s">
        <v>5</v>
      </c>
      <c r="N10" s="1" t="s">
        <v>6</v>
      </c>
    </row>
    <row r="11" spans="1:14" x14ac:dyDescent="0.2">
      <c r="A11" s="7"/>
      <c r="B11" s="7"/>
      <c r="C11" s="1" t="s">
        <v>10</v>
      </c>
      <c r="D11" s="1"/>
      <c r="E11" s="1"/>
      <c r="F11" s="1"/>
      <c r="G11" s="1"/>
      <c r="H11" s="1"/>
      <c r="I11" s="9"/>
      <c r="J11" s="1"/>
      <c r="K11" s="1"/>
      <c r="L11" s="1"/>
      <c r="M11" s="1"/>
      <c r="N11" s="1"/>
    </row>
    <row r="12" spans="1:14" x14ac:dyDescent="0.2">
      <c r="A12" s="1"/>
      <c r="B12" s="10" t="s">
        <v>16</v>
      </c>
      <c r="C12" s="10" t="s">
        <v>12</v>
      </c>
      <c r="D12" s="11">
        <v>27.44</v>
      </c>
      <c r="E12" s="11">
        <v>200</v>
      </c>
      <c r="F12" s="11">
        <v>174</v>
      </c>
      <c r="G12" s="11">
        <v>6.36</v>
      </c>
      <c r="H12" s="11">
        <v>7.98</v>
      </c>
      <c r="I12" s="11">
        <v>21.16</v>
      </c>
      <c r="J12" s="11">
        <v>0.12</v>
      </c>
      <c r="K12" s="11">
        <v>0.11</v>
      </c>
      <c r="L12" s="11">
        <v>12.79</v>
      </c>
      <c r="M12" s="11">
        <v>156.56</v>
      </c>
      <c r="N12" s="11">
        <v>1.32</v>
      </c>
    </row>
    <row r="13" spans="1:14" x14ac:dyDescent="0.2">
      <c r="A13" s="1"/>
      <c r="B13" s="8" t="s">
        <v>26</v>
      </c>
      <c r="C13" s="8" t="s">
        <v>27</v>
      </c>
      <c r="D13" s="13">
        <v>5.77</v>
      </c>
      <c r="E13" s="13">
        <v>200</v>
      </c>
      <c r="F13" s="11">
        <v>105</v>
      </c>
      <c r="G13" s="11">
        <v>1.4</v>
      </c>
      <c r="H13" s="11">
        <v>1.6</v>
      </c>
      <c r="I13" s="11">
        <v>22.31</v>
      </c>
      <c r="J13" s="11">
        <v>0.02</v>
      </c>
      <c r="K13" s="11">
        <v>7.0000000000000007E-2</v>
      </c>
      <c r="L13" s="11">
        <v>0.95</v>
      </c>
      <c r="M13" s="11">
        <v>60.4</v>
      </c>
      <c r="N13" s="11">
        <v>1.2</v>
      </c>
    </row>
    <row r="14" spans="1:14" x14ac:dyDescent="0.2">
      <c r="A14" s="1"/>
      <c r="B14" s="8" t="s">
        <v>17</v>
      </c>
      <c r="C14" s="3" t="s">
        <v>11</v>
      </c>
      <c r="D14" s="11">
        <v>4.63</v>
      </c>
      <c r="E14" s="11">
        <v>60</v>
      </c>
      <c r="F14" s="11">
        <v>232.2</v>
      </c>
      <c r="G14" s="11">
        <v>6.28</v>
      </c>
      <c r="H14" s="11">
        <v>8.9</v>
      </c>
      <c r="I14" s="11">
        <v>23.6</v>
      </c>
      <c r="J14" s="11">
        <v>0.1</v>
      </c>
      <c r="K14" s="11">
        <v>0.11</v>
      </c>
      <c r="L14" s="11">
        <v>0</v>
      </c>
      <c r="M14" s="11">
        <v>7.5</v>
      </c>
      <c r="N14" s="11">
        <v>0.08</v>
      </c>
    </row>
    <row r="15" spans="1:14" x14ac:dyDescent="0.2">
      <c r="A15" s="4"/>
      <c r="B15" s="3" t="s">
        <v>23</v>
      </c>
      <c r="C15" s="10" t="s">
        <v>24</v>
      </c>
      <c r="D15" s="11">
        <v>1.77</v>
      </c>
      <c r="E15" s="11">
        <v>40</v>
      </c>
      <c r="F15" s="11">
        <v>60.46</v>
      </c>
      <c r="G15" s="11">
        <v>2.48</v>
      </c>
      <c r="H15" s="11">
        <v>0.32</v>
      </c>
      <c r="I15" s="11">
        <v>12.8</v>
      </c>
      <c r="J15" s="11">
        <v>0.03</v>
      </c>
      <c r="K15" s="11">
        <v>0.05</v>
      </c>
      <c r="L15" s="11">
        <v>0</v>
      </c>
      <c r="M15" s="11">
        <v>8</v>
      </c>
      <c r="N15" s="11">
        <v>0.35</v>
      </c>
    </row>
    <row r="16" spans="1:14" x14ac:dyDescent="0.2">
      <c r="A16" s="4"/>
      <c r="B16" s="3"/>
      <c r="C16" s="2" t="s">
        <v>13</v>
      </c>
      <c r="D16" s="1">
        <f>D12+D13+D14+D15</f>
        <v>39.610000000000007</v>
      </c>
      <c r="E16" s="11"/>
      <c r="F16" s="1">
        <f t="shared" ref="F16:N16" si="0">F12+F13+F14+F15</f>
        <v>571.66</v>
      </c>
      <c r="G16" s="1">
        <f t="shared" si="0"/>
        <v>16.52</v>
      </c>
      <c r="H16" s="1">
        <f t="shared" si="0"/>
        <v>18.8</v>
      </c>
      <c r="I16" s="1">
        <f t="shared" si="0"/>
        <v>79.86999999999999</v>
      </c>
      <c r="J16" s="1">
        <f t="shared" si="0"/>
        <v>0.27</v>
      </c>
      <c r="K16" s="1">
        <f t="shared" si="0"/>
        <v>0.33999999999999997</v>
      </c>
      <c r="L16" s="1">
        <f t="shared" si="0"/>
        <v>13.739999999999998</v>
      </c>
      <c r="M16" s="1">
        <f t="shared" si="0"/>
        <v>232.46</v>
      </c>
      <c r="N16" s="1">
        <f t="shared" si="0"/>
        <v>2.95</v>
      </c>
    </row>
    <row r="17" spans="1:14" x14ac:dyDescent="0.2">
      <c r="A17" s="4"/>
      <c r="B17" s="3"/>
      <c r="C17" s="1" t="s">
        <v>14</v>
      </c>
      <c r="D17" s="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">
      <c r="A18" s="1"/>
      <c r="B18" s="10" t="s">
        <v>28</v>
      </c>
      <c r="C18" s="10" t="s">
        <v>29</v>
      </c>
      <c r="D18" s="11">
        <v>10.119999999999999</v>
      </c>
      <c r="E18" s="11">
        <v>60</v>
      </c>
      <c r="F18" s="11">
        <v>95</v>
      </c>
      <c r="G18" s="11">
        <v>2.13</v>
      </c>
      <c r="H18" s="11">
        <v>4.1500000000000004</v>
      </c>
      <c r="I18" s="11">
        <v>5.39</v>
      </c>
      <c r="J18" s="11">
        <v>0.05</v>
      </c>
      <c r="K18" s="11">
        <v>0.06</v>
      </c>
      <c r="L18" s="11">
        <v>2.4</v>
      </c>
      <c r="M18" s="11">
        <v>98.24</v>
      </c>
      <c r="N18" s="11">
        <v>0.01</v>
      </c>
    </row>
    <row r="19" spans="1:14" ht="14.85" customHeight="1" x14ac:dyDescent="0.2">
      <c r="A19" s="4"/>
      <c r="B19" s="3" t="s">
        <v>38</v>
      </c>
      <c r="C19" s="3" t="s">
        <v>39</v>
      </c>
      <c r="D19" s="11">
        <v>10.31</v>
      </c>
      <c r="E19" s="11">
        <v>200</v>
      </c>
      <c r="F19" s="11">
        <v>116.8</v>
      </c>
      <c r="G19" s="11">
        <v>4.38</v>
      </c>
      <c r="H19" s="11">
        <v>3.79</v>
      </c>
      <c r="I19" s="11">
        <v>15.79</v>
      </c>
      <c r="J19" s="11">
        <v>0.15</v>
      </c>
      <c r="K19" s="11">
        <v>0.06</v>
      </c>
      <c r="L19" s="11">
        <v>3.02</v>
      </c>
      <c r="M19" s="11">
        <v>43.84</v>
      </c>
      <c r="N19" s="11">
        <v>0.3</v>
      </c>
    </row>
    <row r="20" spans="1:14" ht="14.85" customHeight="1" x14ac:dyDescent="0.2">
      <c r="A20" s="4"/>
      <c r="B20" s="14" t="s">
        <v>33</v>
      </c>
      <c r="C20" s="10" t="s">
        <v>34</v>
      </c>
      <c r="D20" s="11">
        <v>38.729999999999997</v>
      </c>
      <c r="E20" s="11">
        <v>100</v>
      </c>
      <c r="F20" s="11">
        <v>170</v>
      </c>
      <c r="G20" s="11">
        <v>8.16</v>
      </c>
      <c r="H20" s="11">
        <v>10.8</v>
      </c>
      <c r="I20" s="11">
        <v>8.89</v>
      </c>
      <c r="J20" s="11">
        <v>0.06</v>
      </c>
      <c r="K20" s="11">
        <v>0.17</v>
      </c>
      <c r="L20" s="11">
        <v>4.12</v>
      </c>
      <c r="M20" s="11">
        <v>100.66</v>
      </c>
      <c r="N20" s="11">
        <v>1.52</v>
      </c>
    </row>
    <row r="21" spans="1:14" x14ac:dyDescent="0.2">
      <c r="A21" s="1"/>
      <c r="B21" s="10" t="s">
        <v>30</v>
      </c>
      <c r="C21" s="10" t="s">
        <v>31</v>
      </c>
      <c r="D21" s="11">
        <v>6.55</v>
      </c>
      <c r="E21" s="11">
        <v>150</v>
      </c>
      <c r="F21" s="11">
        <v>175</v>
      </c>
      <c r="G21" s="11">
        <v>6.7</v>
      </c>
      <c r="H21" s="11">
        <v>5.61</v>
      </c>
      <c r="I21" s="11">
        <v>43.07</v>
      </c>
      <c r="J21" s="11">
        <v>0.06</v>
      </c>
      <c r="K21" s="11">
        <v>0.11</v>
      </c>
      <c r="L21" s="11">
        <v>0</v>
      </c>
      <c r="M21" s="11">
        <v>28.49</v>
      </c>
      <c r="N21" s="11">
        <v>0.43</v>
      </c>
    </row>
    <row r="22" spans="1:14" x14ac:dyDescent="0.2">
      <c r="A22" s="4"/>
      <c r="B22" s="15" t="s">
        <v>36</v>
      </c>
      <c r="C22" s="3" t="s">
        <v>37</v>
      </c>
      <c r="D22" s="11">
        <v>9.1199999999999992</v>
      </c>
      <c r="E22" s="11">
        <v>200</v>
      </c>
      <c r="F22" s="11">
        <v>62</v>
      </c>
      <c r="G22" s="11">
        <v>0.21</v>
      </c>
      <c r="H22" s="11">
        <v>0.25</v>
      </c>
      <c r="I22" s="11">
        <v>15.27</v>
      </c>
      <c r="J22" s="11">
        <v>0.01</v>
      </c>
      <c r="K22" s="11">
        <v>0.01</v>
      </c>
      <c r="L22" s="11">
        <v>8.91</v>
      </c>
      <c r="M22" s="11">
        <v>18.84</v>
      </c>
      <c r="N22" s="11">
        <v>1.21</v>
      </c>
    </row>
    <row r="23" spans="1:14" x14ac:dyDescent="0.2">
      <c r="A23" s="4"/>
      <c r="B23" s="10" t="s">
        <v>23</v>
      </c>
      <c r="C23" s="10" t="s">
        <v>24</v>
      </c>
      <c r="D23" s="11">
        <v>1.99</v>
      </c>
      <c r="E23" s="11">
        <v>45</v>
      </c>
      <c r="F23" s="11">
        <v>68.010000000000005</v>
      </c>
      <c r="G23" s="11">
        <v>2.19</v>
      </c>
      <c r="H23" s="11">
        <v>0.38</v>
      </c>
      <c r="I23" s="11">
        <v>14.4</v>
      </c>
      <c r="J23" s="11">
        <v>0.04</v>
      </c>
      <c r="K23" s="11">
        <v>0.03</v>
      </c>
      <c r="L23" s="11">
        <v>0</v>
      </c>
      <c r="M23" s="11">
        <v>9</v>
      </c>
      <c r="N23" s="11">
        <v>0.41</v>
      </c>
    </row>
    <row r="24" spans="1:14" x14ac:dyDescent="0.2">
      <c r="A24" s="4"/>
      <c r="B24" s="10" t="s">
        <v>25</v>
      </c>
      <c r="C24" s="10" t="s">
        <v>21</v>
      </c>
      <c r="D24" s="11">
        <v>1.57</v>
      </c>
      <c r="E24" s="11">
        <v>25</v>
      </c>
      <c r="F24" s="11">
        <v>65.75</v>
      </c>
      <c r="G24" s="11">
        <v>1.7</v>
      </c>
      <c r="H24" s="11">
        <v>0.3</v>
      </c>
      <c r="I24" s="11">
        <v>11.6</v>
      </c>
      <c r="J24" s="11">
        <v>0.04</v>
      </c>
      <c r="K24" s="11">
        <v>0.02</v>
      </c>
      <c r="L24" s="11">
        <v>1.5</v>
      </c>
      <c r="M24" s="11">
        <v>31.35</v>
      </c>
      <c r="N24" s="11">
        <v>0.3</v>
      </c>
    </row>
    <row r="25" spans="1:14" x14ac:dyDescent="0.2">
      <c r="A25" s="4"/>
      <c r="B25" s="3"/>
      <c r="C25" s="2" t="s">
        <v>13</v>
      </c>
      <c r="D25" s="1">
        <f>D18+D19+D20+D21+D22+D23+D24</f>
        <v>78.389999999999986</v>
      </c>
      <c r="E25" s="11"/>
      <c r="F25" s="1">
        <f t="shared" ref="F25:N25" si="1">F18+F19+F20+F21+F22+F23+F24</f>
        <v>752.56</v>
      </c>
      <c r="G25" s="1">
        <f t="shared" si="1"/>
        <v>25.470000000000002</v>
      </c>
      <c r="H25" s="1">
        <f t="shared" si="1"/>
        <v>25.28</v>
      </c>
      <c r="I25" s="1">
        <f t="shared" si="1"/>
        <v>114.41</v>
      </c>
      <c r="J25" s="1">
        <f t="shared" si="1"/>
        <v>0.41</v>
      </c>
      <c r="K25" s="1">
        <f t="shared" si="1"/>
        <v>0.46000000000000008</v>
      </c>
      <c r="L25" s="1">
        <f t="shared" si="1"/>
        <v>19.95</v>
      </c>
      <c r="M25" s="1">
        <f t="shared" si="1"/>
        <v>330.41999999999996</v>
      </c>
      <c r="N25" s="1">
        <f t="shared" si="1"/>
        <v>4.1800000000000006</v>
      </c>
    </row>
    <row r="26" spans="1:14" x14ac:dyDescent="0.2">
      <c r="A26" s="4"/>
      <c r="B26" s="3"/>
      <c r="C26" s="2"/>
      <c r="D26" s="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x14ac:dyDescent="0.2">
      <c r="A27" s="5"/>
      <c r="B27" s="5"/>
      <c r="C27" s="6" t="s">
        <v>15</v>
      </c>
      <c r="D27" s="12">
        <f>D16+D25</f>
        <v>118</v>
      </c>
      <c r="E27" s="12"/>
      <c r="F27" s="12">
        <f t="shared" ref="F27:N27" si="2">F16+F25</f>
        <v>1324.2199999999998</v>
      </c>
      <c r="G27" s="12">
        <f t="shared" si="2"/>
        <v>41.99</v>
      </c>
      <c r="H27" s="12">
        <f t="shared" si="2"/>
        <v>44.08</v>
      </c>
      <c r="I27" s="12">
        <f t="shared" si="2"/>
        <v>194.27999999999997</v>
      </c>
      <c r="J27" s="12">
        <f t="shared" si="2"/>
        <v>0.67999999999999994</v>
      </c>
      <c r="K27" s="12">
        <f t="shared" si="2"/>
        <v>0.8</v>
      </c>
      <c r="L27" s="12">
        <f t="shared" si="2"/>
        <v>33.69</v>
      </c>
      <c r="M27" s="12">
        <f t="shared" si="2"/>
        <v>562.88</v>
      </c>
      <c r="N27" s="12">
        <f t="shared" si="2"/>
        <v>7.1300000000000008</v>
      </c>
    </row>
    <row r="34" spans="2:2" x14ac:dyDescent="0.2">
      <c r="B34" s="21" t="s">
        <v>41</v>
      </c>
    </row>
  </sheetData>
  <mergeCells count="6">
    <mergeCell ref="A5:N5"/>
    <mergeCell ref="A6:N6"/>
    <mergeCell ref="A7:N7"/>
    <mergeCell ref="A9:A10"/>
    <mergeCell ref="B9:B10"/>
    <mergeCell ref="C9:N9"/>
  </mergeCells>
  <phoneticPr fontId="0" type="noConversion"/>
  <pageMargins left="0.14652777777777801" right="3.125E-2" top="0.25138888888888899" bottom="0.25138888888888899" header="1.38888888888889E-2" footer="1.38888888888889E-2"/>
  <pageSetup paperSize="9" orientation="landscape" useFirstPageNumber="1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/>
  </sheetViews>
  <sheetFormatPr defaultColWidth="11.5703125" defaultRowHeight="12.75" x14ac:dyDescent="0.2"/>
  <sheetData/>
  <phoneticPr fontId="0" type="noConversion"/>
  <pageMargins left="0.14652777777777801" right="3.125E-2" top="0.25138888888888899" bottom="0.25138888888888899" header="1.38888888888889E-2" footer="1.38888888888889E-2"/>
  <pageSetup paperSize="0" scale="0" firstPageNumber="0" orientation="portrait" usePrinterDefaults="0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6406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37</cp:revision>
  <cp:lastPrinted>2024-05-22T06:15:40Z</cp:lastPrinted>
  <dcterms:created xsi:type="dcterms:W3CDTF">2009-04-16T11:32:48Z</dcterms:created>
  <dcterms:modified xsi:type="dcterms:W3CDTF">2025-05-19T08:36:43Z</dcterms:modified>
  <dc:language>ru-RU</dc:language>
</cp:coreProperties>
</file>